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юноши" sheetId="3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/>
  <c r="E5"/>
  <c r="E6"/>
  <c r="A8"/>
  <c r="A9"/>
  <c r="A10"/>
  <c r="A6"/>
  <c r="A5"/>
  <c r="A4"/>
  <c r="A11"/>
  <c r="A12"/>
  <c r="A7"/>
  <c r="G6" l="1"/>
  <c r="G5"/>
  <c r="G4"/>
  <c r="F4"/>
</calcChain>
</file>

<file path=xl/sharedStrings.xml><?xml version="1.0" encoding="utf-8"?>
<sst xmlns="http://schemas.openxmlformats.org/spreadsheetml/2006/main" count="18" uniqueCount="15">
  <si>
    <t>место</t>
  </si>
  <si>
    <t>Всадник</t>
  </si>
  <si>
    <t>БАЛЛЫ</t>
  </si>
  <si>
    <t>Фамилия, имя</t>
  </si>
  <si>
    <t>г.р.</t>
  </si>
  <si>
    <t>сп. раз-д</t>
  </si>
  <si>
    <t>кмс</t>
  </si>
  <si>
    <t>Юрченко Николай</t>
  </si>
  <si>
    <t>Хохлов Артем</t>
  </si>
  <si>
    <t>Бондаренко Елизавета</t>
  </si>
  <si>
    <t>Минич Тимофей</t>
  </si>
  <si>
    <t>Муравьева Мария</t>
  </si>
  <si>
    <t>Сидорук Инесса</t>
  </si>
  <si>
    <t>Рейтинг юношей по состоянию на 01.03.2020</t>
  </si>
  <si>
    <t>ЧРБ в помещении           19-22.02.2020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</si>
</sst>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11" xfId="0" applyBorder="1"/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5" xfId="0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0" fontId="0" fillId="0" borderId="8" xfId="0" applyBorder="1"/>
    <xf numFmtId="0" fontId="0" fillId="0" borderId="3" xfId="0" applyBorder="1"/>
    <xf numFmtId="0" fontId="0" fillId="0" borderId="13" xfId="0" applyBorder="1"/>
    <xf numFmtId="0" fontId="0" fillId="0" borderId="9" xfId="0" applyBorder="1"/>
    <xf numFmtId="0" fontId="0" fillId="2" borderId="1" xfId="0" applyFill="1" applyBorder="1"/>
    <xf numFmtId="0" fontId="0" fillId="2" borderId="14" xfId="0" applyFill="1" applyBorder="1"/>
    <xf numFmtId="0" fontId="0" fillId="2" borderId="4" xfId="0" applyFill="1" applyBorder="1"/>
    <xf numFmtId="0" fontId="0" fillId="0" borderId="16" xfId="0" applyBorder="1"/>
    <xf numFmtId="0" fontId="1" fillId="0" borderId="1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C16" sqref="C16"/>
    </sheetView>
  </sheetViews>
  <sheetFormatPr defaultRowHeight="15"/>
  <cols>
    <col min="1" max="1" width="5" customWidth="1"/>
    <col min="2" max="2" width="22" customWidth="1"/>
    <col min="3" max="4" width="9.42578125" customWidth="1"/>
    <col min="6" max="6" width="10.28515625" customWidth="1"/>
  </cols>
  <sheetData>
    <row r="1" spans="1:11" ht="18.75" customHeight="1" thickBot="1">
      <c r="A1" t="s">
        <v>13</v>
      </c>
      <c r="H1" s="6"/>
      <c r="I1" s="6"/>
      <c r="J1" s="6"/>
      <c r="K1" s="6"/>
    </row>
    <row r="2" spans="1:11" ht="25.5" customHeight="1">
      <c r="A2" s="25" t="s">
        <v>0</v>
      </c>
      <c r="B2" s="27" t="s">
        <v>1</v>
      </c>
      <c r="C2" s="28"/>
      <c r="D2" s="33"/>
      <c r="E2" s="29" t="s">
        <v>2</v>
      </c>
      <c r="F2" s="31" t="s">
        <v>14</v>
      </c>
      <c r="G2" s="32"/>
      <c r="H2" s="5"/>
      <c r="I2" s="5"/>
      <c r="J2" s="6"/>
      <c r="K2" s="6"/>
    </row>
    <row r="3" spans="1:11" ht="15.75" thickBot="1">
      <c r="A3" s="26"/>
      <c r="B3" s="12" t="s">
        <v>3</v>
      </c>
      <c r="C3" s="1" t="s">
        <v>4</v>
      </c>
      <c r="D3" s="8" t="s">
        <v>5</v>
      </c>
      <c r="E3" s="30"/>
      <c r="F3" s="10">
        <v>130</v>
      </c>
      <c r="G3" s="4">
        <v>125</v>
      </c>
      <c r="H3" s="6"/>
      <c r="I3" s="6"/>
      <c r="J3" s="6"/>
      <c r="K3" s="6"/>
    </row>
    <row r="4" spans="1:11" ht="15.75" thickBot="1">
      <c r="A4" s="14">
        <f t="shared" ref="A4:A12" si="0">RANK(E4,E$4:E$17,0)</f>
        <v>1</v>
      </c>
      <c r="B4" s="15" t="s">
        <v>7</v>
      </c>
      <c r="C4" s="16">
        <v>2003</v>
      </c>
      <c r="D4" s="17" t="s">
        <v>6</v>
      </c>
      <c r="E4" s="21">
        <f>110+86+86</f>
        <v>282</v>
      </c>
      <c r="F4" s="15">
        <f>110-0</f>
        <v>110</v>
      </c>
      <c r="G4" s="18">
        <f>90-4</f>
        <v>86</v>
      </c>
      <c r="H4" s="6"/>
      <c r="I4" s="6"/>
      <c r="J4" s="6"/>
      <c r="K4" s="6"/>
    </row>
    <row r="5" spans="1:11" ht="15.75" thickBot="1">
      <c r="A5" s="14">
        <f t="shared" si="0"/>
        <v>2</v>
      </c>
      <c r="B5" s="11" t="s">
        <v>8</v>
      </c>
      <c r="C5" s="2">
        <v>2004</v>
      </c>
      <c r="D5" s="9">
        <v>1</v>
      </c>
      <c r="E5" s="22">
        <f>66+66</f>
        <v>132</v>
      </c>
      <c r="F5" s="11">
        <v>0</v>
      </c>
      <c r="G5" s="13">
        <f>70-4</f>
        <v>66</v>
      </c>
      <c r="H5" s="6"/>
      <c r="I5" s="6"/>
      <c r="J5" s="6"/>
      <c r="K5" s="6"/>
    </row>
    <row r="6" spans="1:11" ht="15.75" thickBot="1">
      <c r="A6" s="14">
        <f t="shared" si="0"/>
        <v>3</v>
      </c>
      <c r="B6" s="11" t="s">
        <v>9</v>
      </c>
      <c r="C6" s="2">
        <v>2003</v>
      </c>
      <c r="D6" s="9" t="s">
        <v>6</v>
      </c>
      <c r="E6" s="22">
        <f>51+51</f>
        <v>102</v>
      </c>
      <c r="F6" s="11">
        <v>0</v>
      </c>
      <c r="G6" s="13">
        <f>55-4</f>
        <v>51</v>
      </c>
      <c r="H6" s="6"/>
      <c r="I6" s="6"/>
      <c r="J6" s="6"/>
      <c r="K6" s="6"/>
    </row>
    <row r="7" spans="1:11" ht="15.75" hidden="1" thickBot="1">
      <c r="A7" s="14">
        <f t="shared" si="0"/>
        <v>4</v>
      </c>
      <c r="B7" s="11"/>
      <c r="C7" s="2"/>
      <c r="D7" s="7"/>
      <c r="E7" s="22"/>
      <c r="F7" s="11"/>
      <c r="G7" s="13"/>
      <c r="H7" s="6"/>
      <c r="I7" s="6"/>
      <c r="J7" s="6"/>
      <c r="K7" s="6"/>
    </row>
    <row r="8" spans="1:11" ht="15.75" hidden="1" thickBot="1">
      <c r="A8" s="14">
        <f t="shared" si="0"/>
        <v>4</v>
      </c>
      <c r="B8" s="11"/>
      <c r="C8" s="2"/>
      <c r="D8" s="9"/>
      <c r="E8" s="22"/>
      <c r="F8" s="11"/>
      <c r="G8" s="13"/>
      <c r="H8" s="6"/>
      <c r="I8" s="6"/>
      <c r="J8" s="6"/>
      <c r="K8" s="6"/>
    </row>
    <row r="9" spans="1:11" ht="15.75" hidden="1" thickBot="1">
      <c r="A9" s="14">
        <f t="shared" si="0"/>
        <v>4</v>
      </c>
      <c r="B9" s="11"/>
      <c r="C9" s="2"/>
      <c r="D9" s="7"/>
      <c r="E9" s="22"/>
      <c r="F9" s="11"/>
      <c r="G9" s="13"/>
      <c r="H9" s="6"/>
      <c r="I9" s="6"/>
      <c r="J9" s="6"/>
      <c r="K9" s="6"/>
    </row>
    <row r="10" spans="1:11" ht="15.75" thickBot="1">
      <c r="A10" s="14">
        <f t="shared" si="0"/>
        <v>4</v>
      </c>
      <c r="B10" s="11" t="s">
        <v>12</v>
      </c>
      <c r="C10" s="2">
        <v>2003</v>
      </c>
      <c r="D10" s="9">
        <v>2</v>
      </c>
      <c r="E10" s="22">
        <v>0</v>
      </c>
      <c r="F10" s="11">
        <v>0</v>
      </c>
      <c r="G10" s="13">
        <v>0</v>
      </c>
      <c r="H10" s="6"/>
      <c r="I10" s="6"/>
      <c r="J10" s="6"/>
      <c r="K10" s="6"/>
    </row>
    <row r="11" spans="1:11" ht="15.75" thickBot="1">
      <c r="A11" s="14">
        <f t="shared" si="0"/>
        <v>4</v>
      </c>
      <c r="B11" s="11" t="s">
        <v>10</v>
      </c>
      <c r="C11" s="2">
        <v>2006</v>
      </c>
      <c r="D11" s="7" t="s">
        <v>6</v>
      </c>
      <c r="E11" s="22">
        <v>0</v>
      </c>
      <c r="F11" s="11">
        <v>0</v>
      </c>
      <c r="G11" s="13">
        <v>0</v>
      </c>
      <c r="H11" s="6"/>
      <c r="I11" s="6"/>
      <c r="J11" s="6"/>
      <c r="K11" s="6"/>
    </row>
    <row r="12" spans="1:11" ht="15.75" thickBot="1">
      <c r="A12" s="24">
        <f t="shared" si="0"/>
        <v>4</v>
      </c>
      <c r="B12" s="19" t="s">
        <v>11</v>
      </c>
      <c r="C12" s="3">
        <v>2004</v>
      </c>
      <c r="D12" s="20" t="s">
        <v>6</v>
      </c>
      <c r="E12" s="23">
        <v>0</v>
      </c>
      <c r="F12" s="19">
        <v>0</v>
      </c>
      <c r="G12" s="4">
        <v>0</v>
      </c>
      <c r="H12" s="6"/>
      <c r="I12" s="6"/>
      <c r="J12" s="6"/>
      <c r="K12" s="6"/>
    </row>
    <row r="13" spans="1:11">
      <c r="H13" s="6"/>
      <c r="I13" s="6"/>
      <c r="J13" s="6"/>
      <c r="K13" s="6"/>
    </row>
    <row r="14" spans="1:11">
      <c r="H14" s="6"/>
      <c r="I14" s="6"/>
      <c r="J14" s="6"/>
      <c r="K14" s="6"/>
    </row>
    <row r="15" spans="1:11">
      <c r="H15" s="6"/>
      <c r="I15" s="6"/>
      <c r="J15" s="6"/>
      <c r="K15" s="6"/>
    </row>
    <row r="16" spans="1:11">
      <c r="H16" s="6"/>
      <c r="I16" s="6"/>
      <c r="J16" s="6"/>
      <c r="K16" s="6"/>
    </row>
    <row r="17" spans="8:11">
      <c r="H17" s="6"/>
      <c r="I17" s="6"/>
      <c r="J17" s="6"/>
      <c r="K17" s="6"/>
    </row>
    <row r="18" spans="8:11">
      <c r="H18" s="6"/>
      <c r="I18" s="6"/>
      <c r="J18" s="6"/>
      <c r="K18" s="6"/>
    </row>
  </sheetData>
  <sheetProtection password="CC59" sheet="1" formatCells="0" formatColumns="0" formatRows="0" insertColumns="0" insertRows="0" insertHyperlinks="0" deleteColumns="0" deleteRows="0" sort="0" autoFilter="0" pivotTables="0"/>
  <sortState ref="A4:H12">
    <sortCondition ref="A4:A12"/>
  </sortState>
  <mergeCells count="4">
    <mergeCell ref="A2:A3"/>
    <mergeCell ref="B2:D2"/>
    <mergeCell ref="E2:E3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юноши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2020-03-09T12:27:21Z</dcterms:modified>
</cp:coreProperties>
</file>